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 Doušová\Documents\Rada SI\2024\"/>
    </mc:Choice>
  </mc:AlternateContent>
  <xr:revisionPtr revIDLastSave="0" documentId="8_{C0F3FCCF-760E-4DA9-890C-A87A35A50E3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29" i="1" l="1"/>
  <c r="B34" i="1" l="1"/>
</calcChain>
</file>

<file path=xl/sharedStrings.xml><?xml version="1.0" encoding="utf-8"?>
<sst xmlns="http://schemas.openxmlformats.org/spreadsheetml/2006/main" count="33" uniqueCount="32">
  <si>
    <t>Příjmy</t>
  </si>
  <si>
    <t>Výdaje</t>
  </si>
  <si>
    <t>MŠMT</t>
  </si>
  <si>
    <t>z vlastní činnosti</t>
  </si>
  <si>
    <t>Dary</t>
  </si>
  <si>
    <t>Celkem</t>
  </si>
  <si>
    <t>Mzdy</t>
  </si>
  <si>
    <t>Nájmy</t>
  </si>
  <si>
    <t>Energie, plyn</t>
  </si>
  <si>
    <t>vodné, stočné</t>
  </si>
  <si>
    <t>svoz odpadu</t>
  </si>
  <si>
    <t>služební vozidlo</t>
  </si>
  <si>
    <t>pronájem tiskárny</t>
  </si>
  <si>
    <t>telefonní služby</t>
  </si>
  <si>
    <t>provoz kanceláře</t>
  </si>
  <si>
    <t>personalista (lék.proh.,školení)</t>
  </si>
  <si>
    <t>pronájmy tělocvičen</t>
  </si>
  <si>
    <t>IT - internet, hardware, software</t>
  </si>
  <si>
    <t>propagace</t>
  </si>
  <si>
    <t>údržba</t>
  </si>
  <si>
    <t>Činnost, aktivity</t>
  </si>
  <si>
    <t>pojištění, banka, BOZP a další</t>
  </si>
  <si>
    <t>ROZDÍL</t>
  </si>
  <si>
    <t xml:space="preserve">Členské příspěvky </t>
  </si>
  <si>
    <t>Příspěvky na činnost - tělocvičny</t>
  </si>
  <si>
    <t>Šablony - Erwin v Šablonách</t>
  </si>
  <si>
    <t>Předpokládaný zisk DČ</t>
  </si>
  <si>
    <t>Použití rezervního fondu</t>
  </si>
  <si>
    <t>Rozpočet SI na rok 2024</t>
  </si>
  <si>
    <t>Šablony</t>
  </si>
  <si>
    <t>Dotace - příspěvek na mzdu od města Šluknov</t>
  </si>
  <si>
    <t xml:space="preserve">Dotace ostatní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</si>
</sst>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0" fontId="1" fillId="3" borderId="6" xfId="0" applyFont="1" applyFill="1" applyBorder="1"/>
    <xf numFmtId="0" fontId="1" fillId="0" borderId="7" xfId="0" applyFont="1" applyBorder="1"/>
    <xf numFmtId="0" fontId="1" fillId="2" borderId="8" xfId="0" applyFont="1" applyFill="1" applyBorder="1"/>
    <xf numFmtId="0" fontId="1" fillId="0" borderId="0" xfId="0" applyFont="1" applyBorder="1"/>
    <xf numFmtId="0" fontId="1" fillId="4" borderId="12" xfId="0" applyFont="1" applyFill="1" applyBorder="1"/>
    <xf numFmtId="0" fontId="1" fillId="4" borderId="6" xfId="0" applyFont="1" applyFill="1" applyBorder="1"/>
    <xf numFmtId="0" fontId="1" fillId="5" borderId="8" xfId="0" applyFont="1" applyFill="1" applyBorder="1"/>
    <xf numFmtId="44" fontId="1" fillId="0" borderId="10" xfId="0" applyNumberFormat="1" applyFont="1" applyBorder="1"/>
    <xf numFmtId="44" fontId="1" fillId="0" borderId="14" xfId="0" applyNumberFormat="1" applyFont="1" applyBorder="1"/>
    <xf numFmtId="0" fontId="1" fillId="0" borderId="0" xfId="0" applyFont="1" applyFill="1" applyBorder="1"/>
    <xf numFmtId="44" fontId="1" fillId="0" borderId="0" xfId="0" applyNumberFormat="1" applyFont="1" applyFill="1" applyBorder="1"/>
    <xf numFmtId="0" fontId="1" fillId="3" borderId="12" xfId="0" applyFont="1" applyFill="1" applyBorder="1"/>
    <xf numFmtId="44" fontId="1" fillId="0" borderId="13" xfId="0" applyNumberFormat="1" applyFont="1" applyBorder="1"/>
    <xf numFmtId="44" fontId="1" fillId="0" borderId="5" xfId="0" applyNumberFormat="1" applyFont="1" applyBorder="1"/>
    <xf numFmtId="44" fontId="1" fillId="0" borderId="15" xfId="0" applyNumberFormat="1" applyFont="1" applyBorder="1"/>
    <xf numFmtId="44" fontId="1" fillId="0" borderId="16" xfId="0" applyNumberFormat="1" applyFont="1" applyBorder="1"/>
    <xf numFmtId="44" fontId="1" fillId="0" borderId="11" xfId="0" applyNumberFormat="1" applyFont="1" applyBorder="1"/>
    <xf numFmtId="0" fontId="4" fillId="0" borderId="8" xfId="0" applyFont="1" applyBorder="1"/>
    <xf numFmtId="44" fontId="4" fillId="0" borderId="9" xfId="0" applyNumberFormat="1" applyFont="1" applyBorder="1"/>
    <xf numFmtId="44" fontId="1" fillId="0" borderId="5" xfId="0" applyNumberFormat="1" applyFont="1" applyFill="1" applyBorder="1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/>
    <xf numFmtId="0" fontId="1" fillId="4" borderId="1" xfId="0" applyFont="1" applyFill="1" applyBorder="1"/>
    <xf numFmtId="0" fontId="1" fillId="0" borderId="18" xfId="0" applyFont="1" applyBorder="1"/>
    <xf numFmtId="0" fontId="1" fillId="0" borderId="17" xfId="0" applyFont="1" applyFill="1" applyBorder="1"/>
    <xf numFmtId="44" fontId="1" fillId="0" borderId="17" xfId="0" applyNumberFormat="1" applyFont="1" applyFill="1" applyBorder="1"/>
    <xf numFmtId="0" fontId="1" fillId="3" borderId="17" xfId="0" applyFont="1" applyFill="1" applyBorder="1" applyAlignment="1">
      <alignment wrapText="1"/>
    </xf>
    <xf numFmtId="44" fontId="1" fillId="0" borderId="17" xfId="0" applyNumberFormat="1" applyFont="1" applyBorder="1"/>
    <xf numFmtId="0" fontId="1" fillId="3" borderId="17" xfId="0" applyFont="1" applyFill="1" applyBorder="1"/>
    <xf numFmtId="44" fontId="0" fillId="0" borderId="0" xfId="0" applyNumberFormat="1"/>
    <xf numFmtId="44" fontId="1" fillId="0" borderId="10" xfId="0" applyNumberFormat="1" applyFont="1" applyFill="1" applyBorder="1"/>
    <xf numFmtId="0" fontId="1" fillId="3" borderId="6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54"/>
  <sheetViews>
    <sheetView tabSelected="1" topLeftCell="A19" workbookViewId="0">
      <selection activeCell="A37" sqref="A37"/>
    </sheetView>
  </sheetViews>
  <sheetFormatPr defaultRowHeight="15" x14ac:dyDescent="0.25"/>
  <cols>
    <col min="1" max="1" width="28.7109375" customWidth="1"/>
    <col min="2" max="2" width="18.7109375" customWidth="1"/>
    <col min="3" max="3" width="29.140625" customWidth="1"/>
    <col min="4" max="4" width="18.7109375" customWidth="1"/>
    <col min="8" max="8" width="18.28515625" customWidth="1"/>
  </cols>
  <sheetData>
    <row r="3" spans="1:7" ht="15.75" thickBot="1" x14ac:dyDescent="0.3"/>
    <row r="4" spans="1:7" ht="23.25" thickBot="1" x14ac:dyDescent="0.35">
      <c r="A4" s="38" t="s">
        <v>28</v>
      </c>
      <c r="B4" s="39"/>
      <c r="C4" s="39"/>
      <c r="D4" s="40"/>
    </row>
    <row r="5" spans="1:7" ht="15.75" thickBot="1" x14ac:dyDescent="0.3">
      <c r="A5" s="1"/>
      <c r="B5" s="1"/>
      <c r="C5" s="1"/>
      <c r="D5" s="1"/>
    </row>
    <row r="6" spans="1:7" ht="21" thickBot="1" x14ac:dyDescent="0.35">
      <c r="A6" s="41" t="s">
        <v>0</v>
      </c>
      <c r="B6" s="42"/>
      <c r="C6" s="43" t="s">
        <v>1</v>
      </c>
      <c r="D6" s="42"/>
    </row>
    <row r="7" spans="1:7" x14ac:dyDescent="0.25">
      <c r="A7" s="16" t="s">
        <v>2</v>
      </c>
      <c r="B7" s="20">
        <v>17288443</v>
      </c>
      <c r="C7" s="9" t="s">
        <v>6</v>
      </c>
      <c r="D7" s="17">
        <v>15360000</v>
      </c>
      <c r="E7" s="2"/>
      <c r="F7" s="2"/>
      <c r="G7" s="2"/>
    </row>
    <row r="8" spans="1:7" x14ac:dyDescent="0.25">
      <c r="A8" s="4"/>
      <c r="B8" s="12"/>
      <c r="C8" s="4"/>
      <c r="D8" s="18"/>
      <c r="E8" s="2"/>
      <c r="F8" s="2"/>
      <c r="G8" s="2"/>
    </row>
    <row r="9" spans="1:7" x14ac:dyDescent="0.25">
      <c r="A9" s="5" t="s">
        <v>25</v>
      </c>
      <c r="B9" s="12">
        <v>2109928</v>
      </c>
      <c r="C9" s="10" t="s">
        <v>7</v>
      </c>
      <c r="D9" s="18">
        <v>969776</v>
      </c>
      <c r="E9" s="2"/>
      <c r="F9" s="2"/>
      <c r="G9" s="2"/>
    </row>
    <row r="10" spans="1:7" x14ac:dyDescent="0.25">
      <c r="A10" s="4"/>
      <c r="B10" s="12"/>
      <c r="C10" s="4"/>
      <c r="D10" s="18"/>
      <c r="E10" s="2"/>
      <c r="F10" s="2"/>
      <c r="G10" s="2"/>
    </row>
    <row r="11" spans="1:7" x14ac:dyDescent="0.25">
      <c r="A11" s="5" t="s">
        <v>23</v>
      </c>
      <c r="B11" s="12">
        <v>90000</v>
      </c>
      <c r="C11" s="10" t="s">
        <v>8</v>
      </c>
      <c r="D11" s="24">
        <v>1176444</v>
      </c>
      <c r="E11" s="2"/>
      <c r="F11" s="2"/>
      <c r="G11" s="2"/>
    </row>
    <row r="12" spans="1:7" x14ac:dyDescent="0.25">
      <c r="A12" s="4"/>
      <c r="B12" s="12"/>
      <c r="C12" s="4"/>
      <c r="D12" s="18"/>
      <c r="E12" s="2"/>
      <c r="F12" s="2"/>
      <c r="G12" s="2"/>
    </row>
    <row r="13" spans="1:7" x14ac:dyDescent="0.25">
      <c r="A13" s="5" t="s">
        <v>3</v>
      </c>
      <c r="B13" s="36">
        <v>2223970</v>
      </c>
      <c r="C13" s="10" t="s">
        <v>9</v>
      </c>
      <c r="D13" s="18">
        <v>32000</v>
      </c>
      <c r="E13" s="2"/>
      <c r="F13" s="2"/>
      <c r="G13" s="2"/>
    </row>
    <row r="14" spans="1:7" x14ac:dyDescent="0.25">
      <c r="A14" s="4"/>
      <c r="B14" s="12"/>
      <c r="C14" s="4"/>
      <c r="D14" s="18"/>
      <c r="E14" s="2"/>
      <c r="F14" s="2"/>
      <c r="G14" s="2"/>
    </row>
    <row r="15" spans="1:7" x14ac:dyDescent="0.25">
      <c r="A15" s="5"/>
      <c r="B15" s="12"/>
      <c r="C15" s="10" t="s">
        <v>10</v>
      </c>
      <c r="D15" s="18">
        <v>22400</v>
      </c>
      <c r="E15" s="2"/>
      <c r="F15" s="2"/>
      <c r="G15" s="2"/>
    </row>
    <row r="16" spans="1:7" x14ac:dyDescent="0.25">
      <c r="A16" s="4"/>
      <c r="B16" s="12"/>
      <c r="C16" s="4"/>
      <c r="D16" s="18"/>
      <c r="E16" s="2"/>
      <c r="F16" s="2"/>
      <c r="G16" s="2"/>
    </row>
    <row r="17" spans="1:7" x14ac:dyDescent="0.25">
      <c r="A17" s="37" t="s">
        <v>31</v>
      </c>
      <c r="B17" s="12">
        <v>384397</v>
      </c>
      <c r="C17" s="10" t="s">
        <v>11</v>
      </c>
      <c r="D17" s="18">
        <v>257000</v>
      </c>
      <c r="E17" s="2"/>
      <c r="F17" s="2"/>
      <c r="G17" s="2"/>
    </row>
    <row r="18" spans="1:7" x14ac:dyDescent="0.25">
      <c r="A18" s="4"/>
      <c r="B18" s="12"/>
      <c r="C18" s="4"/>
      <c r="D18" s="18"/>
      <c r="E18" s="2"/>
      <c r="F18" s="2"/>
      <c r="G18" s="2"/>
    </row>
    <row r="19" spans="1:7" x14ac:dyDescent="0.25">
      <c r="A19" s="5" t="s">
        <v>4</v>
      </c>
      <c r="B19" s="12">
        <v>104800</v>
      </c>
      <c r="C19" s="10" t="s">
        <v>12</v>
      </c>
      <c r="D19" s="18">
        <v>100000</v>
      </c>
      <c r="E19" s="2"/>
      <c r="F19" s="2"/>
      <c r="G19" s="2"/>
    </row>
    <row r="20" spans="1:7" s="26" customFormat="1" x14ac:dyDescent="0.25">
      <c r="A20" s="30"/>
      <c r="B20" s="31"/>
      <c r="C20" s="27"/>
      <c r="D20" s="24"/>
      <c r="E20" s="25"/>
      <c r="F20" s="25"/>
      <c r="G20" s="25"/>
    </row>
    <row r="21" spans="1:7" x14ac:dyDescent="0.25">
      <c r="A21" s="32" t="s">
        <v>26</v>
      </c>
      <c r="B21" s="33">
        <v>230000</v>
      </c>
      <c r="C21" s="28" t="s">
        <v>13</v>
      </c>
      <c r="D21" s="18">
        <v>65000</v>
      </c>
      <c r="E21" s="2"/>
      <c r="F21" s="2"/>
      <c r="G21" s="2"/>
    </row>
    <row r="22" spans="1:7" s="26" customFormat="1" x14ac:dyDescent="0.25">
      <c r="A22" s="30"/>
      <c r="B22" s="31"/>
      <c r="C22" s="3"/>
      <c r="D22" s="24"/>
      <c r="E22" s="25"/>
      <c r="F22" s="25"/>
      <c r="G22" s="25"/>
    </row>
    <row r="23" spans="1:7" x14ac:dyDescent="0.25">
      <c r="A23" s="32" t="s">
        <v>27</v>
      </c>
      <c r="B23" s="33">
        <v>0</v>
      </c>
      <c r="C23" s="28" t="s">
        <v>14</v>
      </c>
      <c r="D23" s="18">
        <v>112000</v>
      </c>
      <c r="E23" s="2"/>
      <c r="F23" s="2"/>
      <c r="G23" s="2"/>
    </row>
    <row r="24" spans="1:7" s="26" customFormat="1" x14ac:dyDescent="0.25">
      <c r="A24" s="30"/>
      <c r="B24" s="31"/>
      <c r="C24" s="3"/>
      <c r="D24" s="24"/>
      <c r="E24" s="25"/>
      <c r="F24" s="25"/>
      <c r="G24" s="25"/>
    </row>
    <row r="25" spans="1:7" x14ac:dyDescent="0.25">
      <c r="A25" s="34" t="s">
        <v>24</v>
      </c>
      <c r="B25" s="33">
        <v>90000</v>
      </c>
      <c r="C25" s="28" t="s">
        <v>15</v>
      </c>
      <c r="D25" s="18">
        <v>23000</v>
      </c>
      <c r="E25" s="2"/>
      <c r="F25" s="2"/>
      <c r="G25" s="2"/>
    </row>
    <row r="26" spans="1:7" s="26" customFormat="1" x14ac:dyDescent="0.25">
      <c r="A26" s="30"/>
      <c r="B26" s="31"/>
      <c r="C26" s="27"/>
      <c r="D26" s="24"/>
      <c r="E26" s="25"/>
      <c r="F26" s="25"/>
      <c r="G26" s="25"/>
    </row>
    <row r="27" spans="1:7" ht="30" x14ac:dyDescent="0.25">
      <c r="A27" s="32" t="s">
        <v>30</v>
      </c>
      <c r="B27" s="33">
        <v>300000</v>
      </c>
      <c r="C27" s="28" t="s">
        <v>21</v>
      </c>
      <c r="D27" s="18">
        <v>544630</v>
      </c>
      <c r="E27" s="2"/>
      <c r="F27" s="2"/>
      <c r="G27" s="2"/>
    </row>
    <row r="28" spans="1:7" ht="15.75" thickBot="1" x14ac:dyDescent="0.3">
      <c r="A28" s="29"/>
      <c r="B28" s="13"/>
      <c r="C28" s="4"/>
      <c r="D28" s="18"/>
      <c r="E28" s="2"/>
      <c r="F28" s="2"/>
      <c r="G28" s="2"/>
    </row>
    <row r="29" spans="1:7" ht="15.75" thickBot="1" x14ac:dyDescent="0.3">
      <c r="A29" s="7" t="s">
        <v>5</v>
      </c>
      <c r="B29" s="21">
        <f>SUM(B7:B27)</f>
        <v>22821538</v>
      </c>
      <c r="C29" s="10" t="s">
        <v>16</v>
      </c>
      <c r="D29" s="18">
        <v>605000</v>
      </c>
      <c r="E29" s="2"/>
      <c r="F29" s="2"/>
      <c r="G29" s="2"/>
    </row>
    <row r="30" spans="1:7" x14ac:dyDescent="0.25">
      <c r="A30" s="14"/>
      <c r="B30" s="15"/>
      <c r="C30" s="4"/>
      <c r="D30" s="18"/>
      <c r="E30" s="2"/>
      <c r="F30" s="2"/>
      <c r="G30" s="2"/>
    </row>
    <row r="31" spans="1:7" x14ac:dyDescent="0.25">
      <c r="A31" s="14"/>
      <c r="B31" s="15"/>
      <c r="C31" s="10" t="s">
        <v>17</v>
      </c>
      <c r="D31" s="18">
        <v>100000</v>
      </c>
      <c r="E31" s="2"/>
      <c r="F31" s="2"/>
      <c r="G31" s="2"/>
    </row>
    <row r="32" spans="1:7" x14ac:dyDescent="0.25">
      <c r="A32" s="8"/>
      <c r="B32" s="8"/>
      <c r="C32" s="4"/>
      <c r="D32" s="18"/>
      <c r="E32" s="2"/>
      <c r="F32" s="2"/>
      <c r="G32" s="2"/>
    </row>
    <row r="33" spans="1:8" ht="15.75" thickBot="1" x14ac:dyDescent="0.3">
      <c r="A33" s="8"/>
      <c r="B33" s="8"/>
      <c r="C33" s="10" t="s">
        <v>18</v>
      </c>
      <c r="D33" s="18">
        <v>140000</v>
      </c>
      <c r="E33" s="2"/>
      <c r="F33" s="2"/>
      <c r="G33" s="2"/>
    </row>
    <row r="34" spans="1:8" ht="15.75" thickBot="1" x14ac:dyDescent="0.3">
      <c r="A34" s="22" t="s">
        <v>22</v>
      </c>
      <c r="B34" s="23">
        <f>SUM(B29-D47)</f>
        <v>0</v>
      </c>
      <c r="C34" s="4"/>
      <c r="D34" s="18"/>
      <c r="E34" s="2"/>
      <c r="F34" s="2"/>
      <c r="G34" s="2"/>
    </row>
    <row r="35" spans="1:8" x14ac:dyDescent="0.25">
      <c r="A35" s="8"/>
      <c r="B35" s="8"/>
      <c r="C35" s="10" t="s">
        <v>19</v>
      </c>
      <c r="D35" s="18">
        <v>143338</v>
      </c>
      <c r="E35" s="2"/>
      <c r="F35" s="2"/>
      <c r="G35" s="2"/>
    </row>
    <row r="36" spans="1:8" x14ac:dyDescent="0.25">
      <c r="A36" s="8"/>
      <c r="B36" s="8"/>
      <c r="C36" s="4"/>
      <c r="D36" s="18"/>
      <c r="E36" s="2"/>
      <c r="F36" s="2"/>
      <c r="G36" s="2"/>
    </row>
    <row r="37" spans="1:8" x14ac:dyDescent="0.25">
      <c r="A37" s="8"/>
      <c r="B37" s="8"/>
      <c r="C37" s="10" t="s">
        <v>20</v>
      </c>
      <c r="D37" s="18">
        <v>2170950</v>
      </c>
      <c r="E37" s="2"/>
      <c r="F37" s="2"/>
      <c r="G37" s="2"/>
    </row>
    <row r="38" spans="1:8" x14ac:dyDescent="0.25">
      <c r="A38" s="8"/>
      <c r="B38" s="8"/>
      <c r="C38" s="4"/>
      <c r="D38" s="18"/>
      <c r="E38" s="2"/>
      <c r="F38" s="2"/>
      <c r="G38" s="2"/>
    </row>
    <row r="39" spans="1:8" x14ac:dyDescent="0.25">
      <c r="A39" s="8"/>
      <c r="B39" s="8"/>
      <c r="C39" s="10" t="s">
        <v>29</v>
      </c>
      <c r="D39" s="18">
        <v>1000000</v>
      </c>
      <c r="E39" s="2"/>
      <c r="F39" s="2"/>
      <c r="G39" s="2"/>
    </row>
    <row r="40" spans="1:8" x14ac:dyDescent="0.25">
      <c r="A40" s="8"/>
      <c r="B40" s="8"/>
      <c r="C40" s="4"/>
      <c r="D40" s="18"/>
      <c r="E40" s="2"/>
      <c r="F40" s="2"/>
      <c r="G40" s="2"/>
    </row>
    <row r="41" spans="1:8" x14ac:dyDescent="0.25">
      <c r="A41" s="8"/>
      <c r="B41" s="8"/>
      <c r="C41" s="10"/>
      <c r="D41" s="18"/>
      <c r="E41" s="2"/>
      <c r="F41" s="2"/>
      <c r="G41" s="2"/>
    </row>
    <row r="42" spans="1:8" x14ac:dyDescent="0.25">
      <c r="A42" s="8"/>
      <c r="B42" s="8"/>
      <c r="C42" s="4"/>
      <c r="D42" s="18"/>
      <c r="E42" s="2"/>
      <c r="F42" s="2"/>
      <c r="G42" s="2"/>
      <c r="H42" s="35"/>
    </row>
    <row r="43" spans="1:8" x14ac:dyDescent="0.25">
      <c r="A43" s="8"/>
      <c r="B43" s="8"/>
      <c r="C43" s="10"/>
      <c r="D43" s="18"/>
      <c r="E43" s="2"/>
      <c r="F43" s="2"/>
      <c r="G43" s="2"/>
    </row>
    <row r="44" spans="1:8" x14ac:dyDescent="0.25">
      <c r="A44" s="2"/>
      <c r="B44" s="2"/>
      <c r="C44" s="4"/>
      <c r="D44" s="18"/>
      <c r="E44" s="2"/>
      <c r="F44" s="2"/>
      <c r="G44" s="2"/>
    </row>
    <row r="45" spans="1:8" x14ac:dyDescent="0.25">
      <c r="A45" s="2"/>
      <c r="B45" s="2"/>
      <c r="C45" s="10"/>
      <c r="D45" s="18"/>
      <c r="E45" s="2"/>
      <c r="F45" s="2"/>
      <c r="G45" s="2"/>
    </row>
    <row r="46" spans="1:8" ht="15.75" thickBot="1" x14ac:dyDescent="0.3">
      <c r="A46" s="2"/>
      <c r="B46" s="2"/>
      <c r="C46" s="6"/>
      <c r="D46" s="18"/>
      <c r="E46" s="2"/>
      <c r="F46" s="2"/>
      <c r="G46" s="2"/>
    </row>
    <row r="47" spans="1:8" ht="15.75" thickBot="1" x14ac:dyDescent="0.3">
      <c r="A47" s="2"/>
      <c r="B47" s="2"/>
      <c r="C47" s="11" t="s">
        <v>5</v>
      </c>
      <c r="D47" s="19">
        <f>SUM(D7:D46)</f>
        <v>22821538</v>
      </c>
      <c r="E47" s="2"/>
      <c r="F47" s="2"/>
      <c r="G47" s="2"/>
    </row>
    <row r="48" spans="1:8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</sheetData>
  <mergeCells count="3">
    <mergeCell ref="A4:D4"/>
    <mergeCell ref="A6:B6"/>
    <mergeCell ref="C6:D6"/>
  </mergeCells>
  <pageMargins left="0.7" right="0.7" top="0.78740157499999996" bottom="0.78740157499999996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</dc:creator>
  <cp:lastModifiedBy>Gabriela Doušová</cp:lastModifiedBy>
  <cp:lastPrinted>2024-02-07T09:20:08Z</cp:lastPrinted>
  <dcterms:created xsi:type="dcterms:W3CDTF">2021-12-06T09:45:56Z</dcterms:created>
  <dcterms:modified xsi:type="dcterms:W3CDTF">2024-02-22T15:07:23Z</dcterms:modified>
</cp:coreProperties>
</file>